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シェルター準備\"/>
    </mc:Choice>
  </mc:AlternateContent>
  <xr:revisionPtr revIDLastSave="0" documentId="8_{A0B0BD1D-A8B6-4619-BA1C-F2AA0394EDBF}" xr6:coauthVersionLast="47" xr6:coauthVersionMax="47" xr10:uidLastSave="{00000000-0000-0000-0000-000000000000}"/>
  <bookViews>
    <workbookView xWindow="-120" yWindow="-120" windowWidth="24240" windowHeight="13140" xr2:uid="{A3472B21-6AF9-4217-A5C3-9C0F6124E9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<sst xmlns="http://schemas.openxmlformats.org/spreadsheetml/2006/main" count="35" uniqueCount="27">
  <si>
    <t>年度</t>
  </si>
  <si>
    <t>猫</t>
  </si>
  <si>
    <t>合計</t>
  </si>
  <si>
    <t>引取り数</t>
  </si>
  <si>
    <t>殺処分数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</si>
  <si>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</si>
  <si>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</si>
  <si>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</si>
  <si>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</si>
  <si>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</si>
  <si>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</si>
  <si>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</si>
  <si>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</si>
  <si>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</si>
  <si>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</si>
  <si>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</si>
  <si>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</si>
  <si>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</si>
  <si>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</si>
  <si>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</si>
  <si>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</si>
  <si>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</si>
  <si>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返還及び譲渡</t>
    <rPh sb="0" eb="2">
      <t>ヘンカン</t>
    </rPh>
    <rPh sb="2" eb="3">
      <t>オヨ</t>
    </rPh>
    <rPh sb="4" eb="6">
      <t>ジョウト</t>
    </rPh>
    <phoneticPr fontId="1"/>
  </si>
  <si>
    <t>殺処分率</t>
    <rPh sb="0" eb="1">
      <t>サツ</t>
    </rPh>
    <rPh sb="1" eb="4">
      <t>ショブンリツ</t>
    </rPh>
    <phoneticPr fontId="1"/>
  </si>
  <si>
    <t>犬</t>
    <rPh sb="0" eb="1">
      <t>イヌ</t>
    </rPh>
    <phoneticPr fontId="1"/>
  </si>
  <si>
    <t>＊負傷動物を含む</t>
    <rPh sb="1" eb="5">
      <t>フショウドウブツ</t>
    </rPh>
    <rPh sb="6" eb="7">
      <t>フク</t>
    </rPh>
    <phoneticPr fontId="1"/>
  </si>
  <si>
    <r>
      <t>犬・猫の引取り及び負傷動物等の収容並びに処分の状況</t>
    </r>
    <r>
      <rPr>
        <sz val="14"/>
        <color rgb="FF000000"/>
        <rFont val="Meiryo"/>
        <family val="3"/>
        <charset val="128"/>
      </rPr>
      <t>（動物愛護管理行政事務提要より作成）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</si>
</sst>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rgb="FFFF6600"/>
      <name val="Meiryo"/>
      <family val="3"/>
      <charset val="128"/>
    </font>
    <font>
      <sz val="14"/>
      <color rgb="FF000000"/>
      <name val="Meiry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0" fillId="2" borderId="1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23</xdr:row>
      <xdr:rowOff>9525</xdr:rowOff>
    </xdr:from>
    <xdr:to>
      <xdr:col>16</xdr:col>
      <xdr:colOff>241300</xdr:colOff>
      <xdr:row>39</xdr:row>
      <xdr:rowOff>55245</xdr:rowOff>
    </xdr:to>
    <xdr:pic>
      <xdr:nvPicPr>
        <xdr:cNvPr id="4" name="図 3" descr="全国の犬・猫の引取り数の推移">
          <a:extLst>
            <a:ext uri="{FF2B5EF4-FFF2-40B4-BE49-F238E27FC236}">
              <a16:creationId xmlns:a16="http://schemas.microsoft.com/office/drawing/2014/main" id="{B0445667-E21F-47EF-ACC0-204150F3F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5534025"/>
          <a:ext cx="6003925" cy="38557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342900</xdr:colOff>
      <xdr:row>22</xdr:row>
      <xdr:rowOff>228600</xdr:rowOff>
    </xdr:from>
    <xdr:to>
      <xdr:col>8</xdr:col>
      <xdr:colOff>88900</xdr:colOff>
      <xdr:row>38</xdr:row>
      <xdr:rowOff>188595</xdr:rowOff>
    </xdr:to>
    <xdr:pic>
      <xdr:nvPicPr>
        <xdr:cNvPr id="5" name="図 4" descr="全国の犬・猫の返還・譲渡数の推移">
          <a:extLst>
            <a:ext uri="{FF2B5EF4-FFF2-40B4-BE49-F238E27FC236}">
              <a16:creationId xmlns:a16="http://schemas.microsoft.com/office/drawing/2014/main" id="{C873814D-90BD-4908-BB10-DF8DD9C94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514975"/>
          <a:ext cx="6003925" cy="37699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457200</xdr:colOff>
      <xdr:row>39</xdr:row>
      <xdr:rowOff>47625</xdr:rowOff>
    </xdr:from>
    <xdr:to>
      <xdr:col>7</xdr:col>
      <xdr:colOff>733425</xdr:colOff>
      <xdr:row>58</xdr:row>
      <xdr:rowOff>68652</xdr:rowOff>
    </xdr:to>
    <xdr:pic>
      <xdr:nvPicPr>
        <xdr:cNvPr id="7" name="図 6" descr="全国の犬・猫の殺処分数の推移">
          <a:extLst>
            <a:ext uri="{FF2B5EF4-FFF2-40B4-BE49-F238E27FC236}">
              <a16:creationId xmlns:a16="http://schemas.microsoft.com/office/drawing/2014/main" id="{2EF46F98-A51B-48FF-8682-AC6B5140B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9382125"/>
          <a:ext cx="5543550" cy="45454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933450</xdr:colOff>
      <xdr:row>42</xdr:row>
      <xdr:rowOff>28575</xdr:rowOff>
    </xdr:from>
    <xdr:to>
      <xdr:col>16</xdr:col>
      <xdr:colOff>155575</xdr:colOff>
      <xdr:row>54</xdr:row>
      <xdr:rowOff>215900</xdr:rowOff>
    </xdr:to>
    <xdr:pic>
      <xdr:nvPicPr>
        <xdr:cNvPr id="9" name="図 8" descr="犬・猫の引取り数内訳">
          <a:extLst>
            <a:ext uri="{FF2B5EF4-FFF2-40B4-BE49-F238E27FC236}">
              <a16:creationId xmlns:a16="http://schemas.microsoft.com/office/drawing/2014/main" id="{F745D365-5A27-4BE7-9173-8EC1B43E16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0077450"/>
          <a:ext cx="6003925" cy="3044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F49EA-08B3-4DEF-A210-24883C55537B}">
  <dimension ref="B1:N23"/>
  <sheetViews>
    <sheetView tabSelected="1" workbookViewId="0">
      <selection activeCell="S56" sqref="S56"/>
    </sheetView>
  </sheetViews>
  <sheetFormatPr defaultRowHeight="18.75"/>
  <cols>
    <col min="2" max="2" width="11.125" bestFit="1" customWidth="1"/>
    <col min="4" max="4" width="13" bestFit="1" customWidth="1"/>
    <col min="8" max="8" width="13" bestFit="1" customWidth="1"/>
    <col min="12" max="12" width="13" bestFit="1" customWidth="1"/>
  </cols>
  <sheetData>
    <row r="1" spans="2:14" ht="22.5">
      <c r="C1" s="10" t="s">
        <v>26</v>
      </c>
    </row>
    <row r="3" spans="2:14">
      <c r="B3" s="3" t="s">
        <v>0</v>
      </c>
      <c r="C3" s="8" t="s">
        <v>24</v>
      </c>
      <c r="D3" s="8"/>
      <c r="E3" s="8"/>
      <c r="F3" s="8"/>
      <c r="G3" s="8" t="s">
        <v>1</v>
      </c>
      <c r="H3" s="8"/>
      <c r="I3" s="8"/>
      <c r="J3" s="8"/>
      <c r="K3" s="8" t="s">
        <v>2</v>
      </c>
      <c r="L3" s="8"/>
      <c r="M3" s="8"/>
      <c r="N3" s="8"/>
    </row>
    <row r="4" spans="2:14">
      <c r="B4" s="3"/>
      <c r="C4" s="3" t="s">
        <v>3</v>
      </c>
      <c r="D4" s="6" t="s">
        <v>22</v>
      </c>
      <c r="E4" s="3" t="s">
        <v>4</v>
      </c>
      <c r="F4" s="4" t="s">
        <v>23</v>
      </c>
      <c r="G4" s="3" t="s">
        <v>3</v>
      </c>
      <c r="H4" s="6" t="s">
        <v>22</v>
      </c>
      <c r="I4" s="3" t="s">
        <v>4</v>
      </c>
      <c r="J4" s="4" t="s">
        <v>23</v>
      </c>
      <c r="K4" s="3" t="s">
        <v>3</v>
      </c>
      <c r="L4" s="6" t="s">
        <v>22</v>
      </c>
      <c r="M4" s="3" t="s">
        <v>4</v>
      </c>
      <c r="N4" s="4" t="s">
        <v>23</v>
      </c>
    </row>
    <row r="5" spans="2:14">
      <c r="B5" s="3"/>
      <c r="C5" s="3"/>
      <c r="D5" s="6"/>
      <c r="E5" s="3"/>
      <c r="F5" s="4"/>
      <c r="G5" s="3"/>
      <c r="H5" s="6"/>
      <c r="I5" s="3"/>
      <c r="J5" s="4"/>
      <c r="K5" s="3"/>
      <c r="L5" s="6"/>
      <c r="M5" s="3"/>
      <c r="N5" s="4"/>
    </row>
    <row r="6" spans="2:14">
      <c r="B6" s="1" t="s">
        <v>5</v>
      </c>
      <c r="C6" s="2">
        <v>181167</v>
      </c>
      <c r="D6" s="7">
        <v>25297</v>
      </c>
      <c r="E6" s="2">
        <v>155870</v>
      </c>
      <c r="F6" s="5">
        <f>SUM(E6/C6)</f>
        <v>0.86036640226972905</v>
      </c>
      <c r="G6" s="2">
        <v>237246</v>
      </c>
      <c r="H6" s="7">
        <v>4026</v>
      </c>
      <c r="I6" s="2">
        <v>238929</v>
      </c>
      <c r="J6" s="5">
        <f>SUM(I6/G6)</f>
        <v>1.0070939025315495</v>
      </c>
      <c r="K6" s="2">
        <v>418413</v>
      </c>
      <c r="L6" s="7">
        <v>29323</v>
      </c>
      <c r="M6" s="2">
        <v>394799</v>
      </c>
      <c r="N6" s="5">
        <f>SUM(M6/K6)</f>
        <v>0.9435629390100212</v>
      </c>
    </row>
    <row r="7" spans="2:14">
      <c r="B7" s="1" t="s">
        <v>6</v>
      </c>
      <c r="C7" s="2">
        <v>163578</v>
      </c>
      <c r="D7" s="7">
        <v>24979</v>
      </c>
      <c r="E7" s="2">
        <v>138599</v>
      </c>
      <c r="F7" s="5">
        <f t="shared" ref="F7:F22" si="0">SUM(E7/C7)</f>
        <v>0.84729609116140314</v>
      </c>
      <c r="G7" s="2">
        <v>228654</v>
      </c>
      <c r="H7" s="7">
        <v>3936</v>
      </c>
      <c r="I7" s="2">
        <v>226702</v>
      </c>
      <c r="J7" s="5">
        <f t="shared" ref="J7:J22" si="1">SUM(I7/G7)</f>
        <v>0.99146308396091909</v>
      </c>
      <c r="K7" s="2">
        <v>392232</v>
      </c>
      <c r="L7" s="7">
        <v>28915</v>
      </c>
      <c r="M7" s="2">
        <v>365301</v>
      </c>
      <c r="N7" s="5">
        <f t="shared" ref="N7:N22" si="2">SUM(M7/K7)</f>
        <v>0.93133910542740006</v>
      </c>
    </row>
    <row r="8" spans="2:14">
      <c r="B8" s="1" t="s">
        <v>7</v>
      </c>
      <c r="C8" s="2">
        <v>142110</v>
      </c>
      <c r="D8" s="7">
        <v>28942</v>
      </c>
      <c r="E8" s="2">
        <v>112690</v>
      </c>
      <c r="F8" s="5">
        <f t="shared" si="0"/>
        <v>0.79297727112799943</v>
      </c>
      <c r="G8" s="2">
        <v>232050</v>
      </c>
      <c r="H8" s="7">
        <v>4427</v>
      </c>
      <c r="I8" s="2">
        <v>228373</v>
      </c>
      <c r="J8" s="5">
        <f t="shared" si="1"/>
        <v>0.98415427709545356</v>
      </c>
      <c r="K8" s="2">
        <v>374160</v>
      </c>
      <c r="L8" s="7">
        <v>33369</v>
      </c>
      <c r="M8" s="2">
        <v>341063</v>
      </c>
      <c r="N8" s="5">
        <f t="shared" si="2"/>
        <v>0.91154319007911055</v>
      </c>
    </row>
    <row r="9" spans="2:14">
      <c r="B9" s="1" t="s">
        <v>8</v>
      </c>
      <c r="C9" s="2">
        <v>129937</v>
      </c>
      <c r="D9" s="7">
        <v>29942</v>
      </c>
      <c r="E9" s="2">
        <v>98556</v>
      </c>
      <c r="F9" s="5">
        <f t="shared" si="0"/>
        <v>0.75849065316268649</v>
      </c>
      <c r="G9" s="2">
        <v>206412</v>
      </c>
      <c r="H9" s="7">
        <v>6179</v>
      </c>
      <c r="I9" s="2">
        <v>200760</v>
      </c>
      <c r="J9" s="5">
        <f t="shared" si="1"/>
        <v>0.97261787105400854</v>
      </c>
      <c r="K9" s="2">
        <v>336349</v>
      </c>
      <c r="L9" s="7">
        <v>36121</v>
      </c>
      <c r="M9" s="2">
        <v>299316</v>
      </c>
      <c r="N9" s="5">
        <f t="shared" si="2"/>
        <v>0.88989710092790519</v>
      </c>
    </row>
    <row r="10" spans="2:14">
      <c r="B10" s="1" t="s">
        <v>9</v>
      </c>
      <c r="C10" s="2">
        <v>113488</v>
      </c>
      <c r="D10" s="7">
        <v>32774</v>
      </c>
      <c r="E10" s="2">
        <v>82464</v>
      </c>
      <c r="F10" s="5">
        <f t="shared" si="0"/>
        <v>0.72663189059636257</v>
      </c>
      <c r="G10" s="2">
        <v>201619</v>
      </c>
      <c r="H10" s="7">
        <v>8311</v>
      </c>
      <c r="I10" s="2">
        <v>193748</v>
      </c>
      <c r="J10" s="5">
        <f t="shared" si="1"/>
        <v>0.96096102053873889</v>
      </c>
      <c r="K10" s="2">
        <v>315107</v>
      </c>
      <c r="L10" s="7">
        <v>41085</v>
      </c>
      <c r="M10" s="2">
        <v>276212</v>
      </c>
      <c r="N10" s="5">
        <f t="shared" si="2"/>
        <v>0.87656573798741377</v>
      </c>
    </row>
    <row r="11" spans="2:14">
      <c r="B11" s="1" t="s">
        <v>10</v>
      </c>
      <c r="C11" s="2">
        <v>93807</v>
      </c>
      <c r="D11" s="7">
        <v>32944</v>
      </c>
      <c r="E11" s="2">
        <v>64061</v>
      </c>
      <c r="F11" s="5">
        <f t="shared" si="0"/>
        <v>0.68290212883899926</v>
      </c>
      <c r="G11" s="2">
        <v>177785</v>
      </c>
      <c r="H11" s="7">
        <v>10621</v>
      </c>
      <c r="I11" s="2">
        <v>165771</v>
      </c>
      <c r="J11" s="5">
        <f t="shared" si="1"/>
        <v>0.93242399527519193</v>
      </c>
      <c r="K11" s="2">
        <v>271592</v>
      </c>
      <c r="L11" s="7">
        <v>43565</v>
      </c>
      <c r="M11" s="2">
        <v>229832</v>
      </c>
      <c r="N11" s="5">
        <f t="shared" si="2"/>
        <v>0.84623994815753045</v>
      </c>
    </row>
    <row r="12" spans="2:14">
      <c r="B12" s="1" t="s">
        <v>11</v>
      </c>
      <c r="C12" s="2">
        <v>85166</v>
      </c>
      <c r="D12" s="7">
        <v>33464</v>
      </c>
      <c r="E12" s="2">
        <v>51964</v>
      </c>
      <c r="F12" s="5">
        <f t="shared" si="0"/>
        <v>0.6101495902120565</v>
      </c>
      <c r="G12" s="2">
        <v>164308</v>
      </c>
      <c r="H12" s="7">
        <v>11876</v>
      </c>
      <c r="I12" s="2">
        <v>152729</v>
      </c>
      <c r="J12" s="5">
        <f t="shared" si="1"/>
        <v>0.92952869002117977</v>
      </c>
      <c r="K12" s="2">
        <v>249474</v>
      </c>
      <c r="L12" s="7">
        <v>45340</v>
      </c>
      <c r="M12" s="2">
        <v>204693</v>
      </c>
      <c r="N12" s="5">
        <f t="shared" si="2"/>
        <v>0.82049832848312854</v>
      </c>
    </row>
    <row r="13" spans="2:14">
      <c r="B13" s="1" t="s">
        <v>12</v>
      </c>
      <c r="C13" s="2">
        <v>77805</v>
      </c>
      <c r="D13" s="7">
        <v>34282</v>
      </c>
      <c r="E13" s="2">
        <v>43606</v>
      </c>
      <c r="F13" s="5">
        <f t="shared" si="0"/>
        <v>0.56045241308399207</v>
      </c>
      <c r="G13" s="2">
        <v>143195</v>
      </c>
      <c r="H13" s="7">
        <v>12680</v>
      </c>
      <c r="I13" s="2">
        <v>131136</v>
      </c>
      <c r="J13" s="5">
        <f t="shared" si="1"/>
        <v>0.91578616571807669</v>
      </c>
      <c r="K13" s="2">
        <v>221000</v>
      </c>
      <c r="L13" s="7">
        <v>46962</v>
      </c>
      <c r="M13" s="2">
        <v>174742</v>
      </c>
      <c r="N13" s="5">
        <f t="shared" si="2"/>
        <v>0.79068778280542984</v>
      </c>
    </row>
    <row r="14" spans="2:14">
      <c r="B14" s="1" t="s">
        <v>13</v>
      </c>
      <c r="C14" s="2">
        <v>71643</v>
      </c>
      <c r="D14" s="7">
        <v>33269</v>
      </c>
      <c r="E14" s="2">
        <v>38447</v>
      </c>
      <c r="F14" s="5">
        <f t="shared" si="0"/>
        <v>0.53664698574878211</v>
      </c>
      <c r="G14" s="2">
        <v>137745</v>
      </c>
      <c r="H14" s="7">
        <v>14858</v>
      </c>
      <c r="I14" s="2">
        <v>123400</v>
      </c>
      <c r="J14" s="5">
        <f t="shared" si="1"/>
        <v>0.8958582888671095</v>
      </c>
      <c r="K14" s="2">
        <v>209388</v>
      </c>
      <c r="L14" s="7">
        <v>48127</v>
      </c>
      <c r="M14" s="2">
        <v>161847</v>
      </c>
      <c r="N14" s="5">
        <f t="shared" si="2"/>
        <v>0.77295260473379568</v>
      </c>
    </row>
    <row r="15" spans="2:14">
      <c r="B15" s="1" t="s">
        <v>14</v>
      </c>
      <c r="C15" s="2">
        <v>60811</v>
      </c>
      <c r="D15" s="7">
        <v>32092</v>
      </c>
      <c r="E15" s="2">
        <v>28570</v>
      </c>
      <c r="F15" s="5">
        <f t="shared" si="0"/>
        <v>0.46981631612701652</v>
      </c>
      <c r="G15" s="2">
        <v>115484</v>
      </c>
      <c r="H15" s="7">
        <v>16320</v>
      </c>
      <c r="I15" s="2">
        <v>99671</v>
      </c>
      <c r="J15" s="5">
        <f t="shared" si="1"/>
        <v>0.8630719407017422</v>
      </c>
      <c r="K15" s="2">
        <v>176295</v>
      </c>
      <c r="L15" s="7">
        <v>48412</v>
      </c>
      <c r="M15" s="2">
        <v>128241</v>
      </c>
      <c r="N15" s="5">
        <f t="shared" si="2"/>
        <v>0.72742278567174334</v>
      </c>
    </row>
    <row r="16" spans="2:14">
      <c r="B16" s="1" t="s">
        <v>15</v>
      </c>
      <c r="C16" s="2">
        <v>53173</v>
      </c>
      <c r="D16" s="7">
        <v>31625</v>
      </c>
      <c r="E16" s="2">
        <v>21593</v>
      </c>
      <c r="F16" s="5">
        <f t="shared" si="0"/>
        <v>0.40608955672991931</v>
      </c>
      <c r="G16" s="2">
        <v>97922</v>
      </c>
      <c r="H16" s="7">
        <v>18592</v>
      </c>
      <c r="I16" s="2">
        <v>79745</v>
      </c>
      <c r="J16" s="5">
        <f t="shared" si="1"/>
        <v>0.81437266395702701</v>
      </c>
      <c r="K16" s="2">
        <v>151095</v>
      </c>
      <c r="L16" s="7">
        <v>50217</v>
      </c>
      <c r="M16" s="2">
        <v>101338</v>
      </c>
      <c r="N16" s="5">
        <f t="shared" si="2"/>
        <v>0.67069062510341171</v>
      </c>
    </row>
    <row r="17" spans="2:14">
      <c r="B17" s="1" t="s">
        <v>16</v>
      </c>
      <c r="C17" s="2">
        <v>46649</v>
      </c>
      <c r="D17" s="7">
        <v>29637</v>
      </c>
      <c r="E17" s="2">
        <v>15811</v>
      </c>
      <c r="F17" s="5">
        <f t="shared" si="0"/>
        <v>0.33893545413620868</v>
      </c>
      <c r="G17" s="2">
        <v>90075</v>
      </c>
      <c r="H17" s="7">
        <v>23037</v>
      </c>
      <c r="I17" s="2">
        <v>67091</v>
      </c>
      <c r="J17" s="5">
        <f t="shared" si="1"/>
        <v>0.74483485983902309</v>
      </c>
      <c r="K17" s="2">
        <v>136724</v>
      </c>
      <c r="L17" s="7">
        <v>52674</v>
      </c>
      <c r="M17" s="2">
        <v>82902</v>
      </c>
      <c r="N17" s="5">
        <f t="shared" si="2"/>
        <v>0.60634563061349878</v>
      </c>
    </row>
    <row r="18" spans="2:14">
      <c r="B18" s="1" t="s">
        <v>17</v>
      </c>
      <c r="C18" s="2">
        <v>41175</v>
      </c>
      <c r="D18" s="7">
        <v>30500</v>
      </c>
      <c r="E18" s="2">
        <v>10424</v>
      </c>
      <c r="F18" s="5">
        <f t="shared" si="0"/>
        <v>0.25316332726168794</v>
      </c>
      <c r="G18" s="2">
        <v>72624</v>
      </c>
      <c r="H18" s="7">
        <v>26886</v>
      </c>
      <c r="I18" s="2">
        <v>45574</v>
      </c>
      <c r="J18" s="5">
        <f t="shared" si="1"/>
        <v>0.62753359770874639</v>
      </c>
      <c r="K18" s="2">
        <v>113799</v>
      </c>
      <c r="L18" s="7">
        <v>57386</v>
      </c>
      <c r="M18" s="2">
        <v>55998</v>
      </c>
      <c r="N18" s="5">
        <f t="shared" si="2"/>
        <v>0.49207813776922471</v>
      </c>
    </row>
    <row r="19" spans="2:14">
      <c r="B19" s="1" t="s">
        <v>18</v>
      </c>
      <c r="C19" s="2">
        <v>38511</v>
      </c>
      <c r="D19" s="7">
        <v>29955</v>
      </c>
      <c r="E19" s="2">
        <v>8362</v>
      </c>
      <c r="F19" s="5">
        <f t="shared" si="0"/>
        <v>0.21713276726130196</v>
      </c>
      <c r="G19" s="2">
        <v>62137</v>
      </c>
      <c r="H19" s="7">
        <v>26967</v>
      </c>
      <c r="I19" s="2">
        <v>34854</v>
      </c>
      <c r="J19" s="5">
        <f t="shared" si="1"/>
        <v>0.5609218340119414</v>
      </c>
      <c r="K19" s="2">
        <v>100648</v>
      </c>
      <c r="L19" s="7">
        <v>56922</v>
      </c>
      <c r="M19" s="2">
        <v>43216</v>
      </c>
      <c r="N19" s="5">
        <f t="shared" si="2"/>
        <v>0.42937763293855813</v>
      </c>
    </row>
    <row r="20" spans="2:14">
      <c r="B20" s="1" t="s">
        <v>19</v>
      </c>
      <c r="C20" s="2">
        <v>35535</v>
      </c>
      <c r="D20" s="7">
        <v>28032</v>
      </c>
      <c r="E20" s="2">
        <v>7687</v>
      </c>
      <c r="F20" s="5">
        <f t="shared" si="0"/>
        <v>0.21632193611931899</v>
      </c>
      <c r="G20" s="2">
        <v>56404</v>
      </c>
      <c r="H20" s="7">
        <v>25634</v>
      </c>
      <c r="I20" s="2">
        <v>30757</v>
      </c>
      <c r="J20" s="5">
        <f t="shared" si="1"/>
        <v>0.54529820580100707</v>
      </c>
      <c r="K20" s="2">
        <v>91939</v>
      </c>
      <c r="L20" s="7">
        <v>53666</v>
      </c>
      <c r="M20" s="2">
        <v>38444</v>
      </c>
      <c r="N20" s="5">
        <f t="shared" si="2"/>
        <v>0.41814681473585746</v>
      </c>
    </row>
    <row r="21" spans="2:14">
      <c r="B21" s="1" t="s">
        <v>20</v>
      </c>
      <c r="C21" s="2">
        <v>32561</v>
      </c>
      <c r="D21" s="7">
        <v>27126</v>
      </c>
      <c r="E21" s="2">
        <v>5635</v>
      </c>
      <c r="F21" s="5">
        <f t="shared" si="0"/>
        <v>0.17305979546082736</v>
      </c>
      <c r="G21" s="2">
        <v>53342</v>
      </c>
      <c r="H21" s="7">
        <v>25936</v>
      </c>
      <c r="I21" s="2">
        <v>27107</v>
      </c>
      <c r="J21" s="5">
        <f t="shared" si="1"/>
        <v>0.50817367177833606</v>
      </c>
      <c r="K21" s="2">
        <v>85903</v>
      </c>
      <c r="L21" s="7">
        <v>53062</v>
      </c>
      <c r="M21" s="2">
        <v>32742</v>
      </c>
      <c r="N21" s="5">
        <f t="shared" si="2"/>
        <v>0.38115083291619617</v>
      </c>
    </row>
    <row r="22" spans="2:14">
      <c r="B22" s="1" t="s">
        <v>21</v>
      </c>
      <c r="C22" s="2">
        <v>27635</v>
      </c>
      <c r="D22" s="7">
        <v>24199</v>
      </c>
      <c r="E22" s="2">
        <v>4059</v>
      </c>
      <c r="F22" s="5">
        <f t="shared" si="0"/>
        <v>0.14687895784331464</v>
      </c>
      <c r="G22" s="2">
        <v>44798</v>
      </c>
      <c r="H22" s="7">
        <v>25385</v>
      </c>
      <c r="I22" s="2">
        <v>19705</v>
      </c>
      <c r="J22" s="5">
        <f t="shared" si="1"/>
        <v>0.43986338675833742</v>
      </c>
      <c r="K22" s="2">
        <v>72433</v>
      </c>
      <c r="L22" s="7">
        <v>49584</v>
      </c>
      <c r="M22" s="2">
        <v>23764</v>
      </c>
      <c r="N22" s="5">
        <f t="shared" si="2"/>
        <v>0.32808250383112669</v>
      </c>
    </row>
    <row r="23" spans="2:14">
      <c r="M23" s="9" t="s">
        <v>25</v>
      </c>
      <c r="N23" s="1"/>
    </row>
  </sheetData>
  <mergeCells count="16">
    <mergeCell ref="G3:J3"/>
    <mergeCell ref="N4:N5"/>
    <mergeCell ref="K3:N3"/>
    <mergeCell ref="D4:D5"/>
    <mergeCell ref="H4:H5"/>
    <mergeCell ref="E4:E5"/>
    <mergeCell ref="I4:I5"/>
    <mergeCell ref="L4:L5"/>
    <mergeCell ref="M4:M5"/>
    <mergeCell ref="C3:F3"/>
    <mergeCell ref="F4:F5"/>
    <mergeCell ref="J4:J5"/>
    <mergeCell ref="B3:B5"/>
    <mergeCell ref="C4:C5"/>
    <mergeCell ref="G4:G5"/>
    <mergeCell ref="K4:K5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2022-01-31T04:57:31Z</dcterms:created>
  <dcterms:modified xsi:type="dcterms:W3CDTF">2022-01-31T06:21:27Z</dcterms:modified>
</cp:coreProperties>
</file>